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 관련\포항시청소년재단_계약현황공개\2025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85" i="9" l="1"/>
  <c r="F75" i="9" l="1"/>
  <c r="F65" i="9"/>
  <c r="F55" i="9" l="1"/>
  <c r="F15" i="9" l="1"/>
  <c r="F25" i="9"/>
  <c r="F45" i="9"/>
  <c r="F3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<sst xmlns="http://schemas.openxmlformats.org/spreadsheetml/2006/main" count="271" uniqueCount="111">
  <si>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</si>
  <si>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</si>
  <si>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</si>
  <si>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</si>
  <si>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</si>
  <si>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</si>
  <si>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</si>
  <si>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</si>
  <si>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</si>
  <si>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</si>
  <si>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</si>
  <si>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</si>
  <si>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</si>
  <si>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</si>
  <si>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</si>
  <si>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</si>
  <si>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</si>
  <si>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</si>
  <si>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</si>
  <si>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</si>
  <si>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</si>
  <si>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</si>
  <si>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</si>
  <si>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</si>
  <si>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</si>
  <si>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</si>
  <si>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</si>
  <si>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</si>
  <si>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</si>
  <si>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</si>
  <si>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</si>
  <si>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</si>
  <si>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</si>
  <si>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</si>
  <si>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</si>
  <si>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</si>
  <si>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</si>
  <si>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</si>
  <si>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</si>
  <si>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</si>
  <si>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</si>
  <si>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</si>
  <si>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</si>
  <si>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</si>
  <si>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</si>
  <si>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</si>
  <si>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</si>
  <si>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</si>
  <si>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</si>
  <si>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</si>
  <si>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</si>
  <si>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2025년도 구룡포청소년수련원 소방종합정밀점검 실시</t>
    <phoneticPr fontId="19" type="noConversion"/>
  </si>
  <si>
    <t>2025.04.09</t>
    <phoneticPr fontId="19" type="noConversion"/>
  </si>
  <si>
    <t>2025.04.09~2025.05.08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</si>
  <si>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</si>
  <si>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</si>
  <si>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</si>
  <si>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청소년수련원</t>
    <phoneticPr fontId="19" type="noConversion"/>
  </si>
  <si>
    <t>2025 포항시청소년재단 홍보물품 구입</t>
    <phoneticPr fontId="19" type="noConversion"/>
  </si>
  <si>
    <t>2025.04.10</t>
    <phoneticPr fontId="19" type="noConversion"/>
  </si>
  <si>
    <t>2025.04.10~2025.05.10</t>
    <phoneticPr fontId="19" type="noConversion"/>
  </si>
  <si>
    <t>이동이기프트</t>
    <phoneticPr fontId="19" type="noConversion"/>
  </si>
  <si>
    <t>이동희</t>
    <phoneticPr fontId="19" type="noConversion"/>
  </si>
  <si>
    <t>사무국(정책기획팀)</t>
    <phoneticPr fontId="19" type="noConversion"/>
  </si>
  <si>
    <t>2025 포항시청소년재단 홍보물품 구입(종이가방)</t>
    <phoneticPr fontId="19" type="noConversion"/>
  </si>
  <si>
    <t>2025.04.10</t>
    <phoneticPr fontId="19" type="noConversion"/>
  </si>
  <si>
    <t>2025.04.10~2025.05.16</t>
    <phoneticPr fontId="19" type="noConversion"/>
  </si>
  <si>
    <t>태백종합인쇄공사</t>
    <phoneticPr fontId="19" type="noConversion"/>
  </si>
  <si>
    <t>최준호</t>
    <phoneticPr fontId="19" type="noConversion"/>
  </si>
  <si>
    <t>2025년 꿈드림 자립지원사업 꿈드림 청소년 수학여행 차량 임차</t>
    <phoneticPr fontId="19" type="noConversion"/>
  </si>
  <si>
    <t>2025.04.10~2025.04.16</t>
    <phoneticPr fontId="19" type="noConversion"/>
  </si>
  <si>
    <t>㈜가람관광여행사</t>
    <phoneticPr fontId="19" type="noConversion"/>
  </si>
  <si>
    <t>김영숙</t>
    <phoneticPr fontId="19" type="noConversion"/>
  </si>
  <si>
    <t>청소년상담복지센터</t>
    <phoneticPr fontId="19" type="noConversion"/>
  </si>
  <si>
    <t>2025년 청소년문화의집 제3회 꿈틀꿈틀 과학 축제 운영에 따른 용역</t>
    <phoneticPr fontId="19" type="noConversion"/>
  </si>
  <si>
    <t>2025.04.15</t>
    <phoneticPr fontId="19" type="noConversion"/>
  </si>
  <si>
    <t>2025.04.15~2025.05.18</t>
    <phoneticPr fontId="19" type="noConversion"/>
  </si>
  <si>
    <t>위너이벤트 나기획</t>
    <phoneticPr fontId="19" type="noConversion"/>
  </si>
  <si>
    <t>이상일</t>
    <phoneticPr fontId="19" type="noConversion"/>
  </si>
  <si>
    <t>포항시 북구 죽파로20-5, 203호</t>
    <phoneticPr fontId="19" type="noConversion"/>
  </si>
  <si>
    <t>청소년문화의집</t>
    <phoneticPr fontId="19" type="noConversion"/>
  </si>
  <si>
    <t>포항시 남구 대이로5번길 26-6</t>
    <phoneticPr fontId="19" type="noConversion"/>
  </si>
  <si>
    <t>포항시 남구 대잠동길 6</t>
    <phoneticPr fontId="19" type="noConversion"/>
  </si>
  <si>
    <t>포항시 남구 대이로 47, 2층</t>
    <phoneticPr fontId="19" type="noConversion"/>
  </si>
  <si>
    <t>2025년 청소년수련원 상반기 3종시설물 안전점검 실시</t>
    <phoneticPr fontId="19" type="noConversion"/>
  </si>
  <si>
    <t>2025.04.21</t>
    <phoneticPr fontId="19" type="noConversion"/>
  </si>
  <si>
    <t>2025.04.21~2025.06.13</t>
    <phoneticPr fontId="19" type="noConversion"/>
  </si>
  <si>
    <t>(사)대한산업안전협회</t>
    <phoneticPr fontId="19" type="noConversion"/>
  </si>
  <si>
    <t>임무송</t>
    <phoneticPr fontId="19" type="noConversion"/>
  </si>
  <si>
    <t>서울특별시 구로구 공원로 70, 1층</t>
    <phoneticPr fontId="19" type="noConversion"/>
  </si>
  <si>
    <t>청소년수련원</t>
    <phoneticPr fontId="19" type="noConversion"/>
  </si>
  <si>
    <t>청소년문화의집 컴퓨터실 통신환경 개선을 위한 배선 작업</t>
    <phoneticPr fontId="19" type="noConversion"/>
  </si>
  <si>
    <t>2025.04.23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</si>
  <si>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</si>
  <si>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</si>
  <si>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</si>
  <si>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청소년문화의집</t>
    <phoneticPr fontId="19" type="noConversion"/>
  </si>
  <si>
    <t>포항시북구청소년방과후아카데미 1차 주말전문체험 차량임차</t>
    <phoneticPr fontId="19" type="noConversion"/>
  </si>
  <si>
    <t>2025.04.23~2025.04.26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</si>
  <si>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</si>
  <si>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</si>
  <si>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</si>
  <si>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2025.04.23~2025.05.09</t>
    <phoneticPr fontId="19" type="noConversion"/>
  </si>
  <si>
    <t>꿈트리센터 실외기 GHP 가스 저감장치 설치</t>
    <phoneticPr fontId="19" type="noConversion"/>
  </si>
  <si>
    <t>2025.04.28</t>
    <phoneticPr fontId="19" type="noConversion"/>
  </si>
  <si>
    <t>㈜이알인터내셔널</t>
    <phoneticPr fontId="19" type="noConversion"/>
  </si>
  <si>
    <t>김문섭</t>
    <phoneticPr fontId="19" type="noConversion"/>
  </si>
  <si>
    <t>서울특별시 영등포구 양평로30길 14, 12층 1213호</t>
    <phoneticPr fontId="19" type="noConversion"/>
  </si>
  <si>
    <t>청소년문화의집</t>
    <phoneticPr fontId="19" type="noConversion"/>
  </si>
  <si>
    <t>2025.04.28~2025.06.30</t>
    <phoneticPr fontId="19" type="noConversion"/>
  </si>
  <si>
    <t xml:space="preserve">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</si>
</sst>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31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177" fontId="13" fillId="0" borderId="32" xfId="0" quotePrefix="1" applyNumberFormat="1" applyFont="1" applyBorder="1" applyAlignment="1">
      <alignment horizontal="left" vertical="center" wrapText="1"/>
    </xf>
    <xf numFmtId="177" fontId="13" fillId="0" borderId="33" xfId="0" quotePrefix="1" applyNumberFormat="1" applyFont="1" applyBorder="1" applyAlignment="1">
      <alignment horizontal="left" vertical="center" wrapText="1"/>
    </xf>
    <xf numFmtId="177" fontId="13" fillId="0" borderId="34" xfId="0" quotePrefix="1" applyNumberFormat="1" applyFont="1" applyBorder="1" applyAlignment="1">
      <alignment horizontal="left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80" fontId="13" fillId="0" borderId="30" xfId="0" applyNumberFormat="1" applyFont="1" applyBorder="1" applyAlignment="1">
      <alignment horizontal="center" vertical="center" shrinkToFit="1"/>
    </xf>
    <xf numFmtId="180" fontId="13" fillId="0" borderId="31" xfId="0" applyNumberFormat="1" applyFont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 shrinkToFit="1"/>
    </xf>
    <xf numFmtId="0" fontId="13" fillId="2" borderId="24" xfId="0" applyFont="1" applyFill="1" applyBorder="1" applyAlignment="1">
      <alignment horizontal="center" vertical="center" shrinkToFit="1"/>
    </xf>
    <xf numFmtId="0" fontId="13" fillId="2" borderId="25" xfId="0" applyFont="1" applyFill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center" vertical="center" shrinkToFit="1"/>
    </xf>
    <xf numFmtId="177" fontId="13" fillId="0" borderId="24" xfId="0" applyNumberFormat="1" applyFont="1" applyBorder="1" applyAlignment="1">
      <alignment horizontal="center" vertical="center" shrinkToFit="1"/>
    </xf>
    <xf numFmtId="177" fontId="13" fillId="0" borderId="25" xfId="0" applyNumberFormat="1" applyFont="1" applyBorder="1" applyAlignment="1">
      <alignment horizontal="center" vertical="center" shrinkToFit="1"/>
    </xf>
    <xf numFmtId="177" fontId="13" fillId="0" borderId="26" xfId="0" applyNumberFormat="1" applyFont="1" applyBorder="1" applyAlignment="1">
      <alignment horizontal="justify" vertical="center" wrapText="1"/>
    </xf>
    <xf numFmtId="177" fontId="13" fillId="0" borderId="27" xfId="0" applyNumberFormat="1" applyFont="1" applyBorder="1" applyAlignment="1">
      <alignment horizontal="justify" vertical="center" wrapText="1"/>
    </xf>
    <xf numFmtId="177" fontId="13" fillId="0" borderId="28" xfId="0" applyNumberFormat="1" applyFont="1" applyBorder="1" applyAlignment="1">
      <alignment horizontal="justify" vertical="center" wrapText="1"/>
    </xf>
    <xf numFmtId="3" fontId="13" fillId="0" borderId="23" xfId="0" applyNumberFormat="1" applyFont="1" applyBorder="1" applyAlignment="1">
      <alignment horizontal="justify" vertical="center" wrapText="1"/>
    </xf>
    <xf numFmtId="3" fontId="13" fillId="0" borderId="24" xfId="0" applyNumberFormat="1" applyFont="1" applyBorder="1" applyAlignment="1">
      <alignment horizontal="justify" vertical="center" wrapText="1"/>
    </xf>
    <xf numFmtId="3" fontId="13" fillId="0" borderId="25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showGridLines="0" tabSelected="1" zoomScale="85" zoomScaleNormal="85" workbookViewId="0">
      <selection activeCell="B99" sqref="B99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9" t="s">
        <v>51</v>
      </c>
      <c r="C2" s="100"/>
      <c r="D2" s="100"/>
      <c r="E2" s="100"/>
      <c r="F2" s="101"/>
    </row>
    <row r="3" spans="1:19" ht="20.25" customHeight="1" x14ac:dyDescent="0.15">
      <c r="A3" s="102" t="s">
        <v>10</v>
      </c>
      <c r="B3" s="105" t="s">
        <v>3</v>
      </c>
      <c r="C3" s="106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3"/>
      <c r="B4" s="105"/>
      <c r="C4" s="107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3"/>
      <c r="B5" s="108" t="s">
        <v>52</v>
      </c>
      <c r="C5" s="108" t="s">
        <v>53</v>
      </c>
      <c r="D5" s="109">
        <v>1030000</v>
      </c>
      <c r="E5" s="109">
        <v>990000</v>
      </c>
      <c r="F5" s="111">
        <f>E5/D5</f>
        <v>0.96116504854368934</v>
      </c>
    </row>
    <row r="6" spans="1:19" ht="20.25" customHeight="1" x14ac:dyDescent="0.15">
      <c r="A6" s="104"/>
      <c r="B6" s="108"/>
      <c r="C6" s="108"/>
      <c r="D6" s="110"/>
      <c r="E6" s="110"/>
      <c r="F6" s="111"/>
    </row>
    <row r="7" spans="1:19" ht="20.25" customHeight="1" x14ac:dyDescent="0.15">
      <c r="A7" s="85" t="s">
        <v>6</v>
      </c>
      <c r="B7" s="75" t="s">
        <v>7</v>
      </c>
      <c r="C7" s="75" t="s">
        <v>16</v>
      </c>
      <c r="D7" s="87" t="s">
        <v>8</v>
      </c>
      <c r="E7" s="87"/>
      <c r="F7" s="88"/>
    </row>
    <row r="8" spans="1:19" ht="20.25" customHeight="1" x14ac:dyDescent="0.15">
      <c r="A8" s="86"/>
      <c r="B8" s="71" t="s">
        <v>54</v>
      </c>
      <c r="C8" s="1" t="s">
        <v>55</v>
      </c>
      <c r="D8" s="89" t="s">
        <v>56</v>
      </c>
      <c r="E8" s="90"/>
      <c r="F8" s="91"/>
    </row>
    <row r="9" spans="1:19" ht="20.25" customHeight="1" x14ac:dyDescent="0.15">
      <c r="A9" s="43" t="s">
        <v>15</v>
      </c>
      <c r="B9" s="92" t="s">
        <v>50</v>
      </c>
      <c r="C9" s="93"/>
      <c r="D9" s="94"/>
      <c r="E9" s="94"/>
      <c r="F9" s="95"/>
    </row>
    <row r="10" spans="1:19" ht="20.25" customHeight="1" x14ac:dyDescent="0.15">
      <c r="A10" s="43" t="s">
        <v>14</v>
      </c>
      <c r="B10" s="96" t="s">
        <v>57</v>
      </c>
      <c r="C10" s="94"/>
      <c r="D10" s="94"/>
      <c r="E10" s="94"/>
      <c r="F10" s="95"/>
    </row>
    <row r="11" spans="1:19" ht="20.25" customHeight="1" thickBot="1" x14ac:dyDescent="0.2">
      <c r="A11" s="40" t="s">
        <v>9</v>
      </c>
      <c r="B11" s="97"/>
      <c r="C11" s="97"/>
      <c r="D11" s="97"/>
      <c r="E11" s="97"/>
      <c r="F11" s="98"/>
    </row>
    <row r="12" spans="1:19" ht="20.25" customHeight="1" thickTop="1" x14ac:dyDescent="0.15">
      <c r="A12" s="39" t="s">
        <v>2</v>
      </c>
      <c r="B12" s="99" t="s">
        <v>58</v>
      </c>
      <c r="C12" s="100"/>
      <c r="D12" s="100"/>
      <c r="E12" s="100"/>
      <c r="F12" s="101"/>
    </row>
    <row r="13" spans="1:19" ht="20.25" customHeight="1" x14ac:dyDescent="0.15">
      <c r="A13" s="102" t="s">
        <v>10</v>
      </c>
      <c r="B13" s="105" t="s">
        <v>3</v>
      </c>
      <c r="C13" s="106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3"/>
      <c r="B14" s="105"/>
      <c r="C14" s="107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3"/>
      <c r="B15" s="108" t="s">
        <v>59</v>
      </c>
      <c r="C15" s="108" t="s">
        <v>60</v>
      </c>
      <c r="D15" s="109">
        <v>8022000</v>
      </c>
      <c r="E15" s="109">
        <v>7569400</v>
      </c>
      <c r="F15" s="111">
        <f>E15/D15</f>
        <v>0.94358015457491895</v>
      </c>
    </row>
    <row r="16" spans="1:19" ht="20.25" customHeight="1" x14ac:dyDescent="0.15">
      <c r="A16" s="104"/>
      <c r="B16" s="108"/>
      <c r="C16" s="108"/>
      <c r="D16" s="110"/>
      <c r="E16" s="110"/>
      <c r="F16" s="111"/>
    </row>
    <row r="17" spans="1:6" ht="20.25" customHeight="1" x14ac:dyDescent="0.15">
      <c r="A17" s="85" t="s">
        <v>6</v>
      </c>
      <c r="B17" s="75" t="s">
        <v>7</v>
      </c>
      <c r="C17" s="75" t="s">
        <v>16</v>
      </c>
      <c r="D17" s="87" t="s">
        <v>8</v>
      </c>
      <c r="E17" s="87"/>
      <c r="F17" s="88"/>
    </row>
    <row r="18" spans="1:6" ht="20.25" customHeight="1" x14ac:dyDescent="0.15">
      <c r="A18" s="86"/>
      <c r="B18" s="71" t="s">
        <v>61</v>
      </c>
      <c r="C18" s="1" t="s">
        <v>62</v>
      </c>
      <c r="D18" s="89" t="s">
        <v>82</v>
      </c>
      <c r="E18" s="90"/>
      <c r="F18" s="91"/>
    </row>
    <row r="19" spans="1:6" ht="20.25" customHeight="1" x14ac:dyDescent="0.15">
      <c r="A19" s="43" t="s">
        <v>15</v>
      </c>
      <c r="B19" s="92" t="s">
        <v>50</v>
      </c>
      <c r="C19" s="93"/>
      <c r="D19" s="94"/>
      <c r="E19" s="94"/>
      <c r="F19" s="95"/>
    </row>
    <row r="20" spans="1:6" ht="20.25" customHeight="1" x14ac:dyDescent="0.15">
      <c r="A20" s="43" t="s">
        <v>14</v>
      </c>
      <c r="B20" s="96" t="s">
        <v>63</v>
      </c>
      <c r="C20" s="94"/>
      <c r="D20" s="94"/>
      <c r="E20" s="94"/>
      <c r="F20" s="95"/>
    </row>
    <row r="21" spans="1:6" ht="20.25" customHeight="1" thickBot="1" x14ac:dyDescent="0.2">
      <c r="A21" s="40" t="s">
        <v>9</v>
      </c>
      <c r="B21" s="97"/>
      <c r="C21" s="97"/>
      <c r="D21" s="97"/>
      <c r="E21" s="97"/>
      <c r="F21" s="98"/>
    </row>
    <row r="22" spans="1:6" ht="20.25" customHeight="1" thickTop="1" x14ac:dyDescent="0.15">
      <c r="A22" s="39" t="s">
        <v>2</v>
      </c>
      <c r="B22" s="112" t="s">
        <v>64</v>
      </c>
      <c r="C22" s="113"/>
      <c r="D22" s="113"/>
      <c r="E22" s="113"/>
      <c r="F22" s="114"/>
    </row>
    <row r="23" spans="1:6" ht="20.25" customHeight="1" x14ac:dyDescent="0.15">
      <c r="A23" s="102" t="s">
        <v>10</v>
      </c>
      <c r="B23" s="106" t="s">
        <v>3</v>
      </c>
      <c r="C23" s="106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03"/>
      <c r="B24" s="107"/>
      <c r="C24" s="107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03"/>
      <c r="B25" s="115" t="s">
        <v>65</v>
      </c>
      <c r="C25" s="115" t="s">
        <v>66</v>
      </c>
      <c r="D25" s="109">
        <v>1976000</v>
      </c>
      <c r="E25" s="109">
        <v>1924000</v>
      </c>
      <c r="F25" s="117">
        <f>E25/D25</f>
        <v>0.97368421052631582</v>
      </c>
    </row>
    <row r="26" spans="1:6" ht="20.25" customHeight="1" x14ac:dyDescent="0.15">
      <c r="A26" s="104"/>
      <c r="B26" s="116"/>
      <c r="C26" s="116"/>
      <c r="D26" s="110"/>
      <c r="E26" s="110"/>
      <c r="F26" s="118"/>
    </row>
    <row r="27" spans="1:6" ht="20.25" customHeight="1" x14ac:dyDescent="0.15">
      <c r="A27" s="85" t="s">
        <v>6</v>
      </c>
      <c r="B27" s="81" t="s">
        <v>7</v>
      </c>
      <c r="C27" s="81" t="s">
        <v>16</v>
      </c>
      <c r="D27" s="119" t="s">
        <v>8</v>
      </c>
      <c r="E27" s="120"/>
      <c r="F27" s="121"/>
    </row>
    <row r="28" spans="1:6" ht="20.25" customHeight="1" x14ac:dyDescent="0.15">
      <c r="A28" s="86"/>
      <c r="B28" s="71" t="s">
        <v>67</v>
      </c>
      <c r="C28" s="1" t="s">
        <v>68</v>
      </c>
      <c r="D28" s="122" t="s">
        <v>81</v>
      </c>
      <c r="E28" s="123"/>
      <c r="F28" s="124"/>
    </row>
    <row r="29" spans="1:6" ht="20.25" customHeight="1" x14ac:dyDescent="0.15">
      <c r="A29" s="43" t="s">
        <v>15</v>
      </c>
      <c r="B29" s="125" t="s">
        <v>50</v>
      </c>
      <c r="C29" s="126"/>
      <c r="D29" s="126"/>
      <c r="E29" s="126"/>
      <c r="F29" s="127"/>
    </row>
    <row r="30" spans="1:6" ht="20.25" customHeight="1" x14ac:dyDescent="0.15">
      <c r="A30" s="43" t="s">
        <v>14</v>
      </c>
      <c r="B30" s="128" t="s">
        <v>63</v>
      </c>
      <c r="C30" s="129"/>
      <c r="D30" s="129"/>
      <c r="E30" s="129"/>
      <c r="F30" s="130"/>
    </row>
    <row r="31" spans="1:6" ht="20.25" customHeight="1" thickBot="1" x14ac:dyDescent="0.2">
      <c r="A31" s="40" t="s">
        <v>9</v>
      </c>
      <c r="B31" s="97"/>
      <c r="C31" s="97"/>
      <c r="D31" s="97"/>
      <c r="E31" s="97"/>
      <c r="F31" s="98"/>
    </row>
    <row r="32" spans="1:6" ht="20.25" customHeight="1" thickTop="1" x14ac:dyDescent="0.15">
      <c r="A32" s="39" t="s">
        <v>2</v>
      </c>
      <c r="B32" s="99" t="s">
        <v>69</v>
      </c>
      <c r="C32" s="100"/>
      <c r="D32" s="100"/>
      <c r="E32" s="100"/>
      <c r="F32" s="101"/>
    </row>
    <row r="33" spans="1:6" ht="20.25" customHeight="1" x14ac:dyDescent="0.15">
      <c r="A33" s="102" t="s">
        <v>10</v>
      </c>
      <c r="B33" s="105" t="s">
        <v>3</v>
      </c>
      <c r="C33" s="106" t="s">
        <v>34</v>
      </c>
      <c r="D33" s="73" t="s">
        <v>11</v>
      </c>
      <c r="E33" s="73" t="s">
        <v>4</v>
      </c>
      <c r="F33" s="74" t="s">
        <v>40</v>
      </c>
    </row>
    <row r="34" spans="1:6" ht="20.25" customHeight="1" x14ac:dyDescent="0.15">
      <c r="A34" s="103"/>
      <c r="B34" s="105"/>
      <c r="C34" s="107"/>
      <c r="D34" s="73" t="s">
        <v>12</v>
      </c>
      <c r="E34" s="73" t="s">
        <v>5</v>
      </c>
      <c r="F34" s="74" t="s">
        <v>13</v>
      </c>
    </row>
    <row r="35" spans="1:6" ht="20.25" customHeight="1" x14ac:dyDescent="0.15">
      <c r="A35" s="103"/>
      <c r="B35" s="108" t="s">
        <v>65</v>
      </c>
      <c r="C35" s="108" t="s">
        <v>70</v>
      </c>
      <c r="D35" s="109">
        <v>500000</v>
      </c>
      <c r="E35" s="109">
        <v>400000</v>
      </c>
      <c r="F35" s="111">
        <f>E35/D35</f>
        <v>0.8</v>
      </c>
    </row>
    <row r="36" spans="1:6" ht="20.25" customHeight="1" x14ac:dyDescent="0.15">
      <c r="A36" s="104"/>
      <c r="B36" s="108"/>
      <c r="C36" s="108"/>
      <c r="D36" s="110"/>
      <c r="E36" s="110"/>
      <c r="F36" s="111"/>
    </row>
    <row r="37" spans="1:6" ht="20.25" customHeight="1" x14ac:dyDescent="0.15">
      <c r="A37" s="85" t="s">
        <v>6</v>
      </c>
      <c r="B37" s="75" t="s">
        <v>7</v>
      </c>
      <c r="C37" s="75" t="s">
        <v>16</v>
      </c>
      <c r="D37" s="87" t="s">
        <v>8</v>
      </c>
      <c r="E37" s="87"/>
      <c r="F37" s="88"/>
    </row>
    <row r="38" spans="1:6" ht="20.25" customHeight="1" x14ac:dyDescent="0.15">
      <c r="A38" s="86"/>
      <c r="B38" s="71" t="s">
        <v>71</v>
      </c>
      <c r="C38" s="1" t="s">
        <v>72</v>
      </c>
      <c r="D38" s="89" t="s">
        <v>83</v>
      </c>
      <c r="E38" s="90"/>
      <c r="F38" s="91"/>
    </row>
    <row r="39" spans="1:6" ht="20.25" customHeight="1" x14ac:dyDescent="0.15">
      <c r="A39" s="43" t="s">
        <v>15</v>
      </c>
      <c r="B39" s="92" t="s">
        <v>50</v>
      </c>
      <c r="C39" s="93"/>
      <c r="D39" s="94"/>
      <c r="E39" s="94"/>
      <c r="F39" s="95"/>
    </row>
    <row r="40" spans="1:6" ht="20.25" customHeight="1" x14ac:dyDescent="0.15">
      <c r="A40" s="43" t="s">
        <v>14</v>
      </c>
      <c r="B40" s="96" t="s">
        <v>73</v>
      </c>
      <c r="C40" s="94"/>
      <c r="D40" s="94"/>
      <c r="E40" s="94"/>
      <c r="F40" s="95"/>
    </row>
    <row r="41" spans="1:6" ht="20.25" customHeight="1" thickBot="1" x14ac:dyDescent="0.2">
      <c r="A41" s="40" t="s">
        <v>9</v>
      </c>
      <c r="B41" s="97"/>
      <c r="C41" s="97"/>
      <c r="D41" s="97"/>
      <c r="E41" s="97"/>
      <c r="F41" s="98"/>
    </row>
    <row r="42" spans="1:6" ht="20.25" customHeight="1" thickTop="1" x14ac:dyDescent="0.15">
      <c r="A42" s="39" t="s">
        <v>2</v>
      </c>
      <c r="B42" s="99" t="s">
        <v>74</v>
      </c>
      <c r="C42" s="100"/>
      <c r="D42" s="100"/>
      <c r="E42" s="100"/>
      <c r="F42" s="101"/>
    </row>
    <row r="43" spans="1:6" ht="20.25" customHeight="1" x14ac:dyDescent="0.15">
      <c r="A43" s="102" t="s">
        <v>10</v>
      </c>
      <c r="B43" s="105" t="s">
        <v>3</v>
      </c>
      <c r="C43" s="106" t="s">
        <v>34</v>
      </c>
      <c r="D43" s="73" t="s">
        <v>11</v>
      </c>
      <c r="E43" s="73" t="s">
        <v>4</v>
      </c>
      <c r="F43" s="74" t="s">
        <v>40</v>
      </c>
    </row>
    <row r="44" spans="1:6" ht="20.25" customHeight="1" x14ac:dyDescent="0.15">
      <c r="A44" s="103"/>
      <c r="B44" s="105"/>
      <c r="C44" s="107"/>
      <c r="D44" s="73" t="s">
        <v>12</v>
      </c>
      <c r="E44" s="73" t="s">
        <v>5</v>
      </c>
      <c r="F44" s="74" t="s">
        <v>13</v>
      </c>
    </row>
    <row r="45" spans="1:6" ht="20.25" customHeight="1" x14ac:dyDescent="0.15">
      <c r="A45" s="103"/>
      <c r="B45" s="108" t="s">
        <v>75</v>
      </c>
      <c r="C45" s="108" t="s">
        <v>76</v>
      </c>
      <c r="D45" s="109">
        <v>15748000</v>
      </c>
      <c r="E45" s="109">
        <v>14500000</v>
      </c>
      <c r="F45" s="111">
        <f>E45/D45</f>
        <v>0.92075184150368306</v>
      </c>
    </row>
    <row r="46" spans="1:6" ht="20.25" customHeight="1" x14ac:dyDescent="0.15">
      <c r="A46" s="104"/>
      <c r="B46" s="108"/>
      <c r="C46" s="108"/>
      <c r="D46" s="110"/>
      <c r="E46" s="110"/>
      <c r="F46" s="111"/>
    </row>
    <row r="47" spans="1:6" ht="20.25" customHeight="1" x14ac:dyDescent="0.15">
      <c r="A47" s="85" t="s">
        <v>6</v>
      </c>
      <c r="B47" s="75" t="s">
        <v>7</v>
      </c>
      <c r="C47" s="75" t="s">
        <v>16</v>
      </c>
      <c r="D47" s="87" t="s">
        <v>8</v>
      </c>
      <c r="E47" s="87"/>
      <c r="F47" s="88"/>
    </row>
    <row r="48" spans="1:6" ht="20.25" customHeight="1" x14ac:dyDescent="0.15">
      <c r="A48" s="86"/>
      <c r="B48" s="71" t="s">
        <v>77</v>
      </c>
      <c r="C48" s="1" t="s">
        <v>78</v>
      </c>
      <c r="D48" s="89" t="s">
        <v>79</v>
      </c>
      <c r="E48" s="90"/>
      <c r="F48" s="91"/>
    </row>
    <row r="49" spans="1:6" ht="20.25" customHeight="1" x14ac:dyDescent="0.15">
      <c r="A49" s="43" t="s">
        <v>15</v>
      </c>
      <c r="B49" s="92" t="s">
        <v>50</v>
      </c>
      <c r="C49" s="93"/>
      <c r="D49" s="94"/>
      <c r="E49" s="94"/>
      <c r="F49" s="95"/>
    </row>
    <row r="50" spans="1:6" ht="20.25" customHeight="1" x14ac:dyDescent="0.15">
      <c r="A50" s="43" t="s">
        <v>14</v>
      </c>
      <c r="B50" s="96" t="s">
        <v>80</v>
      </c>
      <c r="C50" s="94"/>
      <c r="D50" s="94"/>
      <c r="E50" s="94"/>
      <c r="F50" s="95"/>
    </row>
    <row r="51" spans="1:6" ht="20.25" customHeight="1" thickBot="1" x14ac:dyDescent="0.2">
      <c r="A51" s="40" t="s">
        <v>9</v>
      </c>
      <c r="B51" s="97"/>
      <c r="C51" s="97"/>
      <c r="D51" s="97"/>
      <c r="E51" s="97"/>
      <c r="F51" s="98"/>
    </row>
    <row r="52" spans="1:6" ht="20.25" customHeight="1" thickTop="1" x14ac:dyDescent="0.15">
      <c r="A52" s="39" t="s">
        <v>2</v>
      </c>
      <c r="B52" s="99" t="s">
        <v>84</v>
      </c>
      <c r="C52" s="100"/>
      <c r="D52" s="100"/>
      <c r="E52" s="100"/>
      <c r="F52" s="101"/>
    </row>
    <row r="53" spans="1:6" ht="20.25" customHeight="1" x14ac:dyDescent="0.15">
      <c r="A53" s="102" t="s">
        <v>10</v>
      </c>
      <c r="B53" s="105" t="s">
        <v>3</v>
      </c>
      <c r="C53" s="106" t="s">
        <v>34</v>
      </c>
      <c r="D53" s="77" t="s">
        <v>11</v>
      </c>
      <c r="E53" s="77" t="s">
        <v>4</v>
      </c>
      <c r="F53" s="78" t="s">
        <v>40</v>
      </c>
    </row>
    <row r="54" spans="1:6" ht="20.25" customHeight="1" x14ac:dyDescent="0.15">
      <c r="A54" s="103"/>
      <c r="B54" s="105"/>
      <c r="C54" s="107"/>
      <c r="D54" s="77" t="s">
        <v>12</v>
      </c>
      <c r="E54" s="77" t="s">
        <v>5</v>
      </c>
      <c r="F54" s="78" t="s">
        <v>13</v>
      </c>
    </row>
    <row r="55" spans="1:6" ht="20.25" customHeight="1" x14ac:dyDescent="0.15">
      <c r="A55" s="103"/>
      <c r="B55" s="108" t="s">
        <v>85</v>
      </c>
      <c r="C55" s="108" t="s">
        <v>86</v>
      </c>
      <c r="D55" s="109">
        <v>990000</v>
      </c>
      <c r="E55" s="109">
        <v>950000</v>
      </c>
      <c r="F55" s="111">
        <f>E55/D55</f>
        <v>0.95959595959595956</v>
      </c>
    </row>
    <row r="56" spans="1:6" ht="20.25" customHeight="1" x14ac:dyDescent="0.15">
      <c r="A56" s="104"/>
      <c r="B56" s="108"/>
      <c r="C56" s="108"/>
      <c r="D56" s="110"/>
      <c r="E56" s="110"/>
      <c r="F56" s="111"/>
    </row>
    <row r="57" spans="1:6" ht="20.25" customHeight="1" x14ac:dyDescent="0.15">
      <c r="A57" s="85" t="s">
        <v>6</v>
      </c>
      <c r="B57" s="76" t="s">
        <v>7</v>
      </c>
      <c r="C57" s="76" t="s">
        <v>16</v>
      </c>
      <c r="D57" s="87" t="s">
        <v>8</v>
      </c>
      <c r="E57" s="87"/>
      <c r="F57" s="88"/>
    </row>
    <row r="58" spans="1:6" ht="20.25" customHeight="1" x14ac:dyDescent="0.15">
      <c r="A58" s="86"/>
      <c r="B58" s="71" t="s">
        <v>87</v>
      </c>
      <c r="C58" s="1" t="s">
        <v>88</v>
      </c>
      <c r="D58" s="89" t="s">
        <v>89</v>
      </c>
      <c r="E58" s="90"/>
      <c r="F58" s="91"/>
    </row>
    <row r="59" spans="1:6" ht="20.25" customHeight="1" x14ac:dyDescent="0.15">
      <c r="A59" s="43" t="s">
        <v>15</v>
      </c>
      <c r="B59" s="92" t="s">
        <v>50</v>
      </c>
      <c r="C59" s="93"/>
      <c r="D59" s="94"/>
      <c r="E59" s="94"/>
      <c r="F59" s="95"/>
    </row>
    <row r="60" spans="1:6" ht="20.25" customHeight="1" x14ac:dyDescent="0.15">
      <c r="A60" s="43" t="s">
        <v>14</v>
      </c>
      <c r="B60" s="96" t="s">
        <v>90</v>
      </c>
      <c r="C60" s="94"/>
      <c r="D60" s="94"/>
      <c r="E60" s="94"/>
      <c r="F60" s="95"/>
    </row>
    <row r="61" spans="1:6" ht="20.25" customHeight="1" thickBot="1" x14ac:dyDescent="0.2">
      <c r="A61" s="40" t="s">
        <v>9</v>
      </c>
      <c r="B61" s="97"/>
      <c r="C61" s="97"/>
      <c r="D61" s="97"/>
      <c r="E61" s="97"/>
      <c r="F61" s="98"/>
    </row>
    <row r="62" spans="1:6" ht="20.25" customHeight="1" thickTop="1" x14ac:dyDescent="0.15">
      <c r="A62" s="39" t="s">
        <v>2</v>
      </c>
      <c r="B62" s="99" t="s">
        <v>91</v>
      </c>
      <c r="C62" s="100"/>
      <c r="D62" s="100"/>
      <c r="E62" s="100"/>
      <c r="F62" s="101"/>
    </row>
    <row r="63" spans="1:6" ht="20.25" customHeight="1" x14ac:dyDescent="0.15">
      <c r="A63" s="102" t="s">
        <v>10</v>
      </c>
      <c r="B63" s="105" t="s">
        <v>3</v>
      </c>
      <c r="C63" s="106" t="s">
        <v>34</v>
      </c>
      <c r="D63" s="77" t="s">
        <v>11</v>
      </c>
      <c r="E63" s="77" t="s">
        <v>4</v>
      </c>
      <c r="F63" s="78" t="s">
        <v>40</v>
      </c>
    </row>
    <row r="64" spans="1:6" ht="20.25" customHeight="1" x14ac:dyDescent="0.15">
      <c r="A64" s="103"/>
      <c r="B64" s="105"/>
      <c r="C64" s="107"/>
      <c r="D64" s="77" t="s">
        <v>12</v>
      </c>
      <c r="E64" s="77" t="s">
        <v>5</v>
      </c>
      <c r="F64" s="78" t="s">
        <v>13</v>
      </c>
    </row>
    <row r="65" spans="1:6" ht="20.25" customHeight="1" x14ac:dyDescent="0.15">
      <c r="A65" s="103"/>
      <c r="B65" s="108" t="s">
        <v>92</v>
      </c>
      <c r="C65" s="108" t="s">
        <v>102</v>
      </c>
      <c r="D65" s="109">
        <v>1600000</v>
      </c>
      <c r="E65" s="109">
        <v>1481000</v>
      </c>
      <c r="F65" s="111">
        <f>E65/D65</f>
        <v>0.92562500000000003</v>
      </c>
    </row>
    <row r="66" spans="1:6" ht="20.25" customHeight="1" x14ac:dyDescent="0.15">
      <c r="A66" s="104"/>
      <c r="B66" s="108"/>
      <c r="C66" s="108"/>
      <c r="D66" s="110"/>
      <c r="E66" s="110"/>
      <c r="F66" s="111"/>
    </row>
    <row r="67" spans="1:6" ht="20.25" customHeight="1" x14ac:dyDescent="0.15">
      <c r="A67" s="85" t="s">
        <v>6</v>
      </c>
      <c r="B67" s="76" t="s">
        <v>7</v>
      </c>
      <c r="C67" s="76" t="s">
        <v>16</v>
      </c>
      <c r="D67" s="87" t="s">
        <v>8</v>
      </c>
      <c r="E67" s="87"/>
      <c r="F67" s="88"/>
    </row>
    <row r="68" spans="1:6" ht="20.25" customHeight="1" x14ac:dyDescent="0.15">
      <c r="A68" s="86"/>
      <c r="B68" s="71" t="s">
        <v>93</v>
      </c>
      <c r="C68" s="1" t="s">
        <v>94</v>
      </c>
      <c r="D68" s="89" t="s">
        <v>95</v>
      </c>
      <c r="E68" s="90"/>
      <c r="F68" s="91"/>
    </row>
    <row r="69" spans="1:6" ht="20.25" customHeight="1" x14ac:dyDescent="0.15">
      <c r="A69" s="43" t="s">
        <v>15</v>
      </c>
      <c r="B69" s="92" t="s">
        <v>50</v>
      </c>
      <c r="C69" s="93"/>
      <c r="D69" s="94"/>
      <c r="E69" s="94"/>
      <c r="F69" s="95"/>
    </row>
    <row r="70" spans="1:6" ht="20.25" customHeight="1" x14ac:dyDescent="0.15">
      <c r="A70" s="43" t="s">
        <v>14</v>
      </c>
      <c r="B70" s="96" t="s">
        <v>96</v>
      </c>
      <c r="C70" s="94"/>
      <c r="D70" s="94"/>
      <c r="E70" s="94"/>
      <c r="F70" s="95"/>
    </row>
    <row r="71" spans="1:6" ht="20.25" customHeight="1" thickBot="1" x14ac:dyDescent="0.2">
      <c r="A71" s="40" t="s">
        <v>9</v>
      </c>
      <c r="B71" s="97"/>
      <c r="C71" s="97"/>
      <c r="D71" s="97"/>
      <c r="E71" s="97"/>
      <c r="F71" s="98"/>
    </row>
    <row r="72" spans="1:6" ht="20.25" customHeight="1" thickTop="1" x14ac:dyDescent="0.15">
      <c r="A72" s="39" t="s">
        <v>2</v>
      </c>
      <c r="B72" s="99" t="s">
        <v>97</v>
      </c>
      <c r="C72" s="100"/>
      <c r="D72" s="100"/>
      <c r="E72" s="100"/>
      <c r="F72" s="101"/>
    </row>
    <row r="73" spans="1:6" ht="20.25" customHeight="1" x14ac:dyDescent="0.15">
      <c r="A73" s="102" t="s">
        <v>10</v>
      </c>
      <c r="B73" s="105" t="s">
        <v>3</v>
      </c>
      <c r="C73" s="106" t="s">
        <v>34</v>
      </c>
      <c r="D73" s="79" t="s">
        <v>11</v>
      </c>
      <c r="E73" s="79" t="s">
        <v>4</v>
      </c>
      <c r="F73" s="80" t="s">
        <v>40</v>
      </c>
    </row>
    <row r="74" spans="1:6" ht="20.25" customHeight="1" x14ac:dyDescent="0.15">
      <c r="A74" s="103"/>
      <c r="B74" s="105"/>
      <c r="C74" s="107"/>
      <c r="D74" s="79" t="s">
        <v>12</v>
      </c>
      <c r="E74" s="79" t="s">
        <v>5</v>
      </c>
      <c r="F74" s="80" t="s">
        <v>13</v>
      </c>
    </row>
    <row r="75" spans="1:6" ht="20.25" customHeight="1" x14ac:dyDescent="0.15">
      <c r="A75" s="103"/>
      <c r="B75" s="108" t="s">
        <v>92</v>
      </c>
      <c r="C75" s="108" t="s">
        <v>98</v>
      </c>
      <c r="D75" s="109">
        <v>400000</v>
      </c>
      <c r="E75" s="109">
        <v>400000</v>
      </c>
      <c r="F75" s="111">
        <f>E75/D75</f>
        <v>1</v>
      </c>
    </row>
    <row r="76" spans="1:6" ht="20.25" customHeight="1" x14ac:dyDescent="0.15">
      <c r="A76" s="104"/>
      <c r="B76" s="108"/>
      <c r="C76" s="108"/>
      <c r="D76" s="110"/>
      <c r="E76" s="110"/>
      <c r="F76" s="111"/>
    </row>
    <row r="77" spans="1:6" ht="20.25" customHeight="1" x14ac:dyDescent="0.15">
      <c r="A77" s="85" t="s">
        <v>6</v>
      </c>
      <c r="B77" s="81" t="s">
        <v>7</v>
      </c>
      <c r="C77" s="81" t="s">
        <v>16</v>
      </c>
      <c r="D77" s="87" t="s">
        <v>8</v>
      </c>
      <c r="E77" s="87"/>
      <c r="F77" s="88"/>
    </row>
    <row r="78" spans="1:6" ht="20.25" customHeight="1" x14ac:dyDescent="0.15">
      <c r="A78" s="86"/>
      <c r="B78" s="71" t="s">
        <v>99</v>
      </c>
      <c r="C78" s="1" t="s">
        <v>100</v>
      </c>
      <c r="D78" s="89" t="s">
        <v>101</v>
      </c>
      <c r="E78" s="90"/>
      <c r="F78" s="91"/>
    </row>
    <row r="79" spans="1:6" ht="20.25" customHeight="1" x14ac:dyDescent="0.15">
      <c r="A79" s="43" t="s">
        <v>15</v>
      </c>
      <c r="B79" s="92" t="s">
        <v>50</v>
      </c>
      <c r="C79" s="93"/>
      <c r="D79" s="94"/>
      <c r="E79" s="94"/>
      <c r="F79" s="95"/>
    </row>
    <row r="80" spans="1:6" ht="20.25" customHeight="1" x14ac:dyDescent="0.15">
      <c r="A80" s="43" t="s">
        <v>14</v>
      </c>
      <c r="B80" s="96" t="s">
        <v>96</v>
      </c>
      <c r="C80" s="94"/>
      <c r="D80" s="94"/>
      <c r="E80" s="94"/>
      <c r="F80" s="95"/>
    </row>
    <row r="81" spans="1:6" ht="20.25" customHeight="1" thickBot="1" x14ac:dyDescent="0.2">
      <c r="A81" s="40" t="s">
        <v>9</v>
      </c>
      <c r="B81" s="97"/>
      <c r="C81" s="97"/>
      <c r="D81" s="97"/>
      <c r="E81" s="97"/>
      <c r="F81" s="98"/>
    </row>
    <row r="82" spans="1:6" ht="20.25" customHeight="1" thickTop="1" x14ac:dyDescent="0.15">
      <c r="A82" s="39" t="s">
        <v>2</v>
      </c>
      <c r="B82" s="99" t="s">
        <v>103</v>
      </c>
      <c r="C82" s="100"/>
      <c r="D82" s="100"/>
      <c r="E82" s="100"/>
      <c r="F82" s="101"/>
    </row>
    <row r="83" spans="1:6" ht="20.25" customHeight="1" x14ac:dyDescent="0.15">
      <c r="A83" s="102" t="s">
        <v>10</v>
      </c>
      <c r="B83" s="105" t="s">
        <v>3</v>
      </c>
      <c r="C83" s="106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3"/>
      <c r="B84" s="105"/>
      <c r="C84" s="107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3"/>
      <c r="B85" s="108" t="s">
        <v>104</v>
      </c>
      <c r="C85" s="108" t="s">
        <v>109</v>
      </c>
      <c r="D85" s="109">
        <v>2400000</v>
      </c>
      <c r="E85" s="109">
        <v>2211000</v>
      </c>
      <c r="F85" s="111">
        <f>E85/D85</f>
        <v>0.92125000000000001</v>
      </c>
    </row>
    <row r="86" spans="1:6" ht="20.25" customHeight="1" x14ac:dyDescent="0.15">
      <c r="A86" s="104"/>
      <c r="B86" s="108"/>
      <c r="C86" s="108"/>
      <c r="D86" s="110"/>
      <c r="E86" s="110"/>
      <c r="F86" s="111"/>
    </row>
    <row r="87" spans="1:6" ht="20.25" customHeight="1" x14ac:dyDescent="0.15">
      <c r="A87" s="85" t="s">
        <v>6</v>
      </c>
      <c r="B87" s="84" t="s">
        <v>7</v>
      </c>
      <c r="C87" s="84" t="s">
        <v>16</v>
      </c>
      <c r="D87" s="87" t="s">
        <v>8</v>
      </c>
      <c r="E87" s="87"/>
      <c r="F87" s="88"/>
    </row>
    <row r="88" spans="1:6" ht="20.25" customHeight="1" x14ac:dyDescent="0.15">
      <c r="A88" s="86"/>
      <c r="B88" s="71" t="s">
        <v>105</v>
      </c>
      <c r="C88" s="1" t="s">
        <v>106</v>
      </c>
      <c r="D88" s="89" t="s">
        <v>107</v>
      </c>
      <c r="E88" s="90"/>
      <c r="F88" s="91"/>
    </row>
    <row r="89" spans="1:6" ht="20.25" customHeight="1" x14ac:dyDescent="0.15">
      <c r="A89" s="43" t="s">
        <v>15</v>
      </c>
      <c r="B89" s="92" t="s">
        <v>50</v>
      </c>
      <c r="C89" s="93"/>
      <c r="D89" s="94"/>
      <c r="E89" s="94"/>
      <c r="F89" s="95"/>
    </row>
    <row r="90" spans="1:6" ht="20.25" customHeight="1" x14ac:dyDescent="0.15">
      <c r="A90" s="43" t="s">
        <v>14</v>
      </c>
      <c r="B90" s="96" t="s">
        <v>108</v>
      </c>
      <c r="C90" s="94"/>
      <c r="D90" s="94"/>
      <c r="E90" s="94"/>
      <c r="F90" s="95"/>
    </row>
    <row r="91" spans="1:6" ht="20.25" customHeight="1" thickBot="1" x14ac:dyDescent="0.2">
      <c r="A91" s="40" t="s">
        <v>9</v>
      </c>
      <c r="B91" s="97" t="s">
        <v>110</v>
      </c>
      <c r="C91" s="97"/>
      <c r="D91" s="97"/>
      <c r="E91" s="97"/>
      <c r="F91" s="98"/>
    </row>
    <row r="92" spans="1:6" ht="20.25" customHeight="1" thickTop="1" x14ac:dyDescent="0.15"/>
  </sheetData>
  <mergeCells count="135">
    <mergeCell ref="B49:F49"/>
    <mergeCell ref="B50:F50"/>
    <mergeCell ref="B51:F5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41:F41"/>
    <mergeCell ref="A47:A48"/>
    <mergeCell ref="D47:F47"/>
    <mergeCell ref="D48:F48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17:A18"/>
    <mergeCell ref="D17:F17"/>
    <mergeCell ref="D18:F18"/>
    <mergeCell ref="B19:F19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7:A8"/>
    <mergeCell ref="D7:F7"/>
    <mergeCell ref="D8:F8"/>
    <mergeCell ref="B9:F9"/>
    <mergeCell ref="B10:F10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57:A58"/>
    <mergeCell ref="D57:F57"/>
    <mergeCell ref="D58:F58"/>
    <mergeCell ref="B59:F59"/>
    <mergeCell ref="B60:F60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77:A78"/>
    <mergeCell ref="D77:F77"/>
    <mergeCell ref="D78:F78"/>
    <mergeCell ref="B79:F79"/>
    <mergeCell ref="B80:F80"/>
    <mergeCell ref="B81:F8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87:A88"/>
    <mergeCell ref="D87:F87"/>
    <mergeCell ref="D88:F88"/>
    <mergeCell ref="B89:F89"/>
    <mergeCell ref="B90:F90"/>
    <mergeCell ref="B91:F9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2025-05-16T05:18:20Z</dcterms:modified>
</cp:coreProperties>
</file>