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65" i="9" l="1"/>
  <c r="F55" i="9"/>
  <c r="F35" i="9" l="1"/>
  <c r="F45" i="9"/>
  <c r="F25" i="9"/>
  <c r="F15" i="9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<sst xmlns="http://schemas.openxmlformats.org/spreadsheetml/2006/main" count="220" uniqueCount="96">
  <si>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</si>
  <si>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</si>
  <si>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</si>
  <si>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</si>
  <si>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</si>
  <si>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</si>
  <si>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</si>
  <si>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</si>
  <si>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</si>
  <si>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</si>
  <si>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</si>
  <si>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</si>
  <si>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</si>
  <si>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</si>
  <si>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</si>
  <si>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</si>
  <si>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</si>
  <si>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</si>
  <si>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</si>
  <si>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</si>
  <si>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</si>
  <si>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</si>
  <si>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</si>
  <si>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</si>
  <si>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</si>
  <si>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</si>
  <si>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</si>
  <si>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</si>
  <si>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</si>
  <si>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</si>
  <si>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</si>
  <si>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</si>
  <si>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</si>
  <si>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</si>
  <si>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</si>
  <si>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</si>
  <si>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</si>
  <si>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</si>
  <si>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</si>
  <si>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</si>
  <si>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</si>
  <si>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</si>
  <si>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</si>
  <si>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</si>
  <si>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</si>
  <si>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</si>
  <si>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</si>
  <si>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</si>
  <si>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</si>
  <si>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</si>
  <si>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</si>
  <si>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청소년재단 단체보험 가입</t>
    <phoneticPr fontId="19" type="noConversion"/>
  </si>
  <si>
    <t>2023.03.21</t>
    <phoneticPr fontId="19" type="noConversion"/>
  </si>
  <si>
    <t>2023.03.22~2024.03.22</t>
    <phoneticPr fontId="19" type="noConversion"/>
  </si>
  <si>
    <t>디비손해보험 주식회사</t>
    <phoneticPr fontId="19" type="noConversion"/>
  </si>
  <si>
    <t>정종표</t>
    <phoneticPr fontId="19" type="noConversion"/>
  </si>
  <si>
    <t>서울특별시 강남구 테헤란로 432(대치동)</t>
    <phoneticPr fontId="19" type="noConversion"/>
  </si>
  <si>
    <t>사무국</t>
    <phoneticPr fontId="19" type="noConversion"/>
  </si>
  <si>
    <t>청소년수련관 3D프린터 환기설비 공사</t>
    <phoneticPr fontId="19" type="noConversion"/>
  </si>
  <si>
    <t>2023.03.09</t>
    <phoneticPr fontId="19" type="noConversion"/>
  </si>
  <si>
    <t>2023.03.09~2023.03.24</t>
    <phoneticPr fontId="19" type="noConversion"/>
  </si>
  <si>
    <t>화신열기㈜</t>
    <phoneticPr fontId="19" type="noConversion"/>
  </si>
  <si>
    <t>오은좌</t>
    <phoneticPr fontId="19" type="noConversion"/>
  </si>
  <si>
    <t>포항시 남구 축항로 10</t>
    <phoneticPr fontId="19" type="noConversion"/>
  </si>
  <si>
    <t>청소년수련관</t>
    <phoneticPr fontId="19" type="noConversion"/>
  </si>
  <si>
    <t>청소년문화의집 블라인드 구매설치</t>
    <phoneticPr fontId="19" type="noConversion"/>
  </si>
  <si>
    <t>2023.03.06</t>
    <phoneticPr fontId="19" type="noConversion"/>
  </si>
  <si>
    <t>2023.03.06~2023.03.23</t>
    <phoneticPr fontId="19" type="noConversion"/>
  </si>
  <si>
    <t>㈜가은</t>
    <phoneticPr fontId="19" type="noConversion"/>
  </si>
  <si>
    <t>김원경</t>
    <phoneticPr fontId="19" type="noConversion"/>
  </si>
  <si>
    <t>포항시 북구 죽파로35-1, 5층</t>
    <phoneticPr fontId="19" type="noConversion"/>
  </si>
  <si>
    <t>청소년문화의집</t>
    <phoneticPr fontId="19" type="noConversion"/>
  </si>
  <si>
    <t>청소년수련원 갈매기관 주방창고 철거</t>
    <phoneticPr fontId="19" type="noConversion"/>
  </si>
  <si>
    <t>2023.03.22</t>
    <phoneticPr fontId="19" type="noConversion"/>
  </si>
  <si>
    <t>2023.03.22~2023.03.31</t>
    <phoneticPr fontId="19" type="noConversion"/>
  </si>
  <si>
    <t>선진개발</t>
    <phoneticPr fontId="19" type="noConversion"/>
  </si>
  <si>
    <t>강진희</t>
    <phoneticPr fontId="19" type="noConversion"/>
  </si>
  <si>
    <t>포항시 남구 상공로32번길 14, 1층</t>
    <phoneticPr fontId="19" type="noConversion"/>
  </si>
  <si>
    <t>청소년수련원</t>
    <phoneticPr fontId="19" type="noConversion"/>
  </si>
  <si>
    <t>청소년수련원 생활관 계단난간 및 안전봉 보강 공사</t>
    <phoneticPr fontId="19" type="noConversion"/>
  </si>
  <si>
    <t>2023.03.02</t>
    <phoneticPr fontId="19" type="noConversion"/>
  </si>
  <si>
    <t>2023.03.02~2023.03.17</t>
    <phoneticPr fontId="19" type="noConversion"/>
  </si>
  <si>
    <t>금강건설 주식회사</t>
    <phoneticPr fontId="19" type="noConversion"/>
  </si>
  <si>
    <t>서혁채</t>
    <phoneticPr fontId="19" type="noConversion"/>
  </si>
  <si>
    <t>경북 포항시 북구 흥해읍 흥해로 6, 301호</t>
    <phoneticPr fontId="19" type="noConversion"/>
  </si>
  <si>
    <t>2023년 2분기 포항시북구청소년방과후아카데미 위탁급식 용역 시행</t>
    <phoneticPr fontId="19" type="noConversion"/>
  </si>
  <si>
    <t>2023.03.31</t>
    <phoneticPr fontId="19" type="noConversion"/>
  </si>
  <si>
    <t>2023.03.31~2023.06.30</t>
    <phoneticPr fontId="19" type="noConversion"/>
  </si>
  <si>
    <t>행복한밥상</t>
    <phoneticPr fontId="19" type="noConversion"/>
  </si>
  <si>
    <t>양은정</t>
    <phoneticPr fontId="19" type="noConversion"/>
  </si>
  <si>
    <t>2023년 2분기 포항시남구청소년방과후아카데미 위탁급식 용역 시행</t>
    <phoneticPr fontId="19" type="noConversion"/>
  </si>
  <si>
    <t>누리봄공동체 협동조합</t>
    <phoneticPr fontId="19" type="noConversion"/>
  </si>
  <si>
    <t>진익환</t>
    <phoneticPr fontId="19" type="noConversion"/>
  </si>
  <si>
    <t>포항시 북구 포스코대로 243, 1층</t>
    <phoneticPr fontId="19" type="noConversion"/>
  </si>
  <si>
    <t>청소년문화의집</t>
    <phoneticPr fontId="19" type="noConversion"/>
  </si>
  <si>
    <t>포항시 남구 대송면 제내길 4, 1층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</si>
</sst>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180" fontId="13" fillId="0" borderId="7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/>
    </xf>
    <xf numFmtId="3" fontId="13" fillId="0" borderId="0" xfId="0" applyNumberFormat="1" applyFont="1" applyBorder="1" applyAlignment="1">
      <alignment horizontal="center" vertical="center" shrinkToFit="1"/>
    </xf>
    <xf numFmtId="3" fontId="6" fillId="0" borderId="0" xfId="0" applyNumberFormat="1" applyFont="1" applyBorder="1" applyAlignment="1">
      <alignment vertical="center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showGridLines="0" tabSelected="1" zoomScale="85" zoomScaleNormal="85" workbookViewId="0">
      <selection activeCell="B62" sqref="B62:F62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21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21" ht="20.25" customHeight="1" thickTop="1" x14ac:dyDescent="0.15">
      <c r="A2" s="39" t="s">
        <v>2</v>
      </c>
      <c r="B2" s="95" t="s">
        <v>79</v>
      </c>
      <c r="C2" s="96"/>
      <c r="D2" s="96"/>
      <c r="E2" s="96"/>
      <c r="F2" s="97"/>
    </row>
    <row r="3" spans="1:21" ht="20.25" customHeight="1" x14ac:dyDescent="0.15">
      <c r="A3" s="98" t="s">
        <v>10</v>
      </c>
      <c r="B3" s="101" t="s">
        <v>3</v>
      </c>
      <c r="C3" s="102" t="s">
        <v>34</v>
      </c>
      <c r="D3" s="73" t="s">
        <v>11</v>
      </c>
      <c r="E3" s="73" t="s">
        <v>4</v>
      </c>
      <c r="F3" s="74" t="s">
        <v>40</v>
      </c>
    </row>
    <row r="4" spans="1:21" ht="20.25" customHeight="1" x14ac:dyDescent="0.15">
      <c r="A4" s="99"/>
      <c r="B4" s="101"/>
      <c r="C4" s="103"/>
      <c r="D4" s="73" t="s">
        <v>12</v>
      </c>
      <c r="E4" s="73" t="s">
        <v>5</v>
      </c>
      <c r="F4" s="74" t="s">
        <v>13</v>
      </c>
      <c r="T4" s="106"/>
      <c r="U4" s="106"/>
    </row>
    <row r="5" spans="1:21" ht="20.25" customHeight="1" x14ac:dyDescent="0.15">
      <c r="A5" s="99"/>
      <c r="B5" s="104" t="s">
        <v>80</v>
      </c>
      <c r="C5" s="104" t="s">
        <v>81</v>
      </c>
      <c r="D5" s="79">
        <v>4900000</v>
      </c>
      <c r="E5" s="79">
        <v>4600000</v>
      </c>
      <c r="F5" s="105">
        <f>E5/D5</f>
        <v>0.93877551020408168</v>
      </c>
      <c r="T5" s="107"/>
      <c r="U5" s="106"/>
    </row>
    <row r="6" spans="1:21" ht="20.25" customHeight="1" x14ac:dyDescent="0.15">
      <c r="A6" s="100"/>
      <c r="B6" s="104"/>
      <c r="C6" s="104"/>
      <c r="D6" s="80"/>
      <c r="E6" s="80"/>
      <c r="F6" s="105"/>
      <c r="T6" s="107"/>
      <c r="U6" s="106"/>
    </row>
    <row r="7" spans="1:21" ht="20.25" customHeight="1" x14ac:dyDescent="0.15">
      <c r="A7" s="83" t="s">
        <v>6</v>
      </c>
      <c r="B7" s="75" t="s">
        <v>7</v>
      </c>
      <c r="C7" s="75" t="s">
        <v>16</v>
      </c>
      <c r="D7" s="85" t="s">
        <v>8</v>
      </c>
      <c r="E7" s="85"/>
      <c r="F7" s="86"/>
      <c r="T7" s="107"/>
      <c r="U7" s="106"/>
    </row>
    <row r="8" spans="1:21" ht="20.25" customHeight="1" x14ac:dyDescent="0.15">
      <c r="A8" s="84"/>
      <c r="B8" s="71" t="s">
        <v>82</v>
      </c>
      <c r="C8" s="1" t="s">
        <v>83</v>
      </c>
      <c r="D8" s="87" t="s">
        <v>84</v>
      </c>
      <c r="E8" s="88"/>
      <c r="F8" s="89"/>
      <c r="T8" s="107"/>
      <c r="U8" s="107"/>
    </row>
    <row r="9" spans="1:21" ht="20.25" customHeight="1" x14ac:dyDescent="0.15">
      <c r="A9" s="43" t="s">
        <v>15</v>
      </c>
      <c r="B9" s="90" t="s">
        <v>50</v>
      </c>
      <c r="C9" s="91"/>
      <c r="D9" s="92"/>
      <c r="E9" s="92"/>
      <c r="F9" s="93"/>
      <c r="T9" s="107"/>
      <c r="U9" s="107"/>
    </row>
    <row r="10" spans="1:21" ht="20.25" customHeight="1" x14ac:dyDescent="0.15">
      <c r="A10" s="43" t="s">
        <v>14</v>
      </c>
      <c r="B10" s="94" t="s">
        <v>78</v>
      </c>
      <c r="C10" s="92"/>
      <c r="D10" s="92"/>
      <c r="E10" s="92"/>
      <c r="F10" s="93"/>
      <c r="T10" s="107"/>
      <c r="U10" s="107"/>
    </row>
    <row r="11" spans="1:21" ht="20.25" customHeight="1" thickBot="1" x14ac:dyDescent="0.2">
      <c r="A11" s="40" t="s">
        <v>9</v>
      </c>
      <c r="B11" s="81"/>
      <c r="C11" s="81"/>
      <c r="D11" s="81"/>
      <c r="E11" s="81"/>
      <c r="F11" s="82"/>
      <c r="T11" s="107"/>
      <c r="U11" s="107"/>
    </row>
    <row r="12" spans="1:21" ht="20.25" customHeight="1" thickTop="1" x14ac:dyDescent="0.15">
      <c r="A12" s="39" t="s">
        <v>2</v>
      </c>
      <c r="B12" s="95" t="s">
        <v>65</v>
      </c>
      <c r="C12" s="96"/>
      <c r="D12" s="96"/>
      <c r="E12" s="96"/>
      <c r="F12" s="97"/>
      <c r="T12" s="107"/>
      <c r="U12" s="106"/>
    </row>
    <row r="13" spans="1:21" ht="20.25" customHeight="1" x14ac:dyDescent="0.15">
      <c r="A13" s="98" t="s">
        <v>10</v>
      </c>
      <c r="B13" s="101" t="s">
        <v>3</v>
      </c>
      <c r="C13" s="102" t="s">
        <v>34</v>
      </c>
      <c r="D13" s="73" t="s">
        <v>11</v>
      </c>
      <c r="E13" s="73" t="s">
        <v>4</v>
      </c>
      <c r="F13" s="74" t="s">
        <v>40</v>
      </c>
      <c r="T13" s="107"/>
      <c r="U13" s="106"/>
    </row>
    <row r="14" spans="1:21" ht="20.25" customHeight="1" x14ac:dyDescent="0.15">
      <c r="A14" s="99"/>
      <c r="B14" s="101"/>
      <c r="C14" s="103"/>
      <c r="D14" s="73" t="s">
        <v>12</v>
      </c>
      <c r="E14" s="73" t="s">
        <v>5</v>
      </c>
      <c r="F14" s="74" t="s">
        <v>13</v>
      </c>
      <c r="T14" s="107"/>
      <c r="U14" s="106"/>
    </row>
    <row r="15" spans="1:21" ht="20.25" customHeight="1" x14ac:dyDescent="0.15">
      <c r="A15" s="99"/>
      <c r="B15" s="104" t="s">
        <v>66</v>
      </c>
      <c r="C15" s="104" t="s">
        <v>67</v>
      </c>
      <c r="D15" s="79">
        <v>17000000</v>
      </c>
      <c r="E15" s="79">
        <v>15470000</v>
      </c>
      <c r="F15" s="105">
        <f>E15/D15</f>
        <v>0.91</v>
      </c>
      <c r="T15" s="106"/>
      <c r="U15" s="106"/>
    </row>
    <row r="16" spans="1:21" ht="20.25" customHeight="1" x14ac:dyDescent="0.15">
      <c r="A16" s="100"/>
      <c r="B16" s="104"/>
      <c r="C16" s="104"/>
      <c r="D16" s="80"/>
      <c r="E16" s="80"/>
      <c r="F16" s="105"/>
      <c r="T16" s="108"/>
      <c r="U16" s="106"/>
    </row>
    <row r="17" spans="1:6" ht="20.25" customHeight="1" x14ac:dyDescent="0.15">
      <c r="A17" s="83" t="s">
        <v>6</v>
      </c>
      <c r="B17" s="75" t="s">
        <v>7</v>
      </c>
      <c r="C17" s="75" t="s">
        <v>16</v>
      </c>
      <c r="D17" s="85" t="s">
        <v>8</v>
      </c>
      <c r="E17" s="85"/>
      <c r="F17" s="86"/>
    </row>
    <row r="18" spans="1:6" ht="20.25" customHeight="1" x14ac:dyDescent="0.15">
      <c r="A18" s="84"/>
      <c r="B18" s="71" t="s">
        <v>68</v>
      </c>
      <c r="C18" s="1" t="s">
        <v>69</v>
      </c>
      <c r="D18" s="87" t="s">
        <v>70</v>
      </c>
      <c r="E18" s="88"/>
      <c r="F18" s="89"/>
    </row>
    <row r="19" spans="1:6" ht="20.25" customHeight="1" x14ac:dyDescent="0.15">
      <c r="A19" s="43" t="s">
        <v>15</v>
      </c>
      <c r="B19" s="90" t="s">
        <v>50</v>
      </c>
      <c r="C19" s="91"/>
      <c r="D19" s="92"/>
      <c r="E19" s="92"/>
      <c r="F19" s="93"/>
    </row>
    <row r="20" spans="1:6" ht="20.25" customHeight="1" x14ac:dyDescent="0.15">
      <c r="A20" s="43" t="s">
        <v>14</v>
      </c>
      <c r="B20" s="94" t="s">
        <v>71</v>
      </c>
      <c r="C20" s="92"/>
      <c r="D20" s="92"/>
      <c r="E20" s="92"/>
      <c r="F20" s="93"/>
    </row>
    <row r="21" spans="1:6" ht="20.25" customHeight="1" thickBot="1" x14ac:dyDescent="0.2">
      <c r="A21" s="40" t="s">
        <v>9</v>
      </c>
      <c r="B21" s="81"/>
      <c r="C21" s="81"/>
      <c r="D21" s="81"/>
      <c r="E21" s="81"/>
      <c r="F21" s="82"/>
    </row>
    <row r="22" spans="1:6" ht="20.25" customHeight="1" thickTop="1" x14ac:dyDescent="0.15">
      <c r="A22" s="39" t="s">
        <v>2</v>
      </c>
      <c r="B22" s="95" t="s">
        <v>58</v>
      </c>
      <c r="C22" s="96"/>
      <c r="D22" s="96"/>
      <c r="E22" s="96"/>
      <c r="F22" s="97"/>
    </row>
    <row r="23" spans="1:6" ht="20.25" customHeight="1" x14ac:dyDescent="0.15">
      <c r="A23" s="98" t="s">
        <v>10</v>
      </c>
      <c r="B23" s="101" t="s">
        <v>3</v>
      </c>
      <c r="C23" s="102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99"/>
      <c r="B24" s="101"/>
      <c r="C24" s="103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99"/>
      <c r="B25" s="104" t="s">
        <v>59</v>
      </c>
      <c r="C25" s="104" t="s">
        <v>60</v>
      </c>
      <c r="D25" s="79">
        <v>2810000</v>
      </c>
      <c r="E25" s="79">
        <v>2640000</v>
      </c>
      <c r="F25" s="105">
        <f>E25/D25</f>
        <v>0.93950177935943058</v>
      </c>
    </row>
    <row r="26" spans="1:6" ht="20.25" customHeight="1" x14ac:dyDescent="0.15">
      <c r="A26" s="100"/>
      <c r="B26" s="104"/>
      <c r="C26" s="104"/>
      <c r="D26" s="80"/>
      <c r="E26" s="80"/>
      <c r="F26" s="105"/>
    </row>
    <row r="27" spans="1:6" ht="20.25" customHeight="1" x14ac:dyDescent="0.15">
      <c r="A27" s="83" t="s">
        <v>6</v>
      </c>
      <c r="B27" s="75" t="s">
        <v>7</v>
      </c>
      <c r="C27" s="75" t="s">
        <v>16</v>
      </c>
      <c r="D27" s="85" t="s">
        <v>8</v>
      </c>
      <c r="E27" s="85"/>
      <c r="F27" s="86"/>
    </row>
    <row r="28" spans="1:6" ht="20.25" customHeight="1" x14ac:dyDescent="0.15">
      <c r="A28" s="84"/>
      <c r="B28" s="71" t="s">
        <v>61</v>
      </c>
      <c r="C28" s="1" t="s">
        <v>62</v>
      </c>
      <c r="D28" s="87" t="s">
        <v>63</v>
      </c>
      <c r="E28" s="88"/>
      <c r="F28" s="89"/>
    </row>
    <row r="29" spans="1:6" ht="20.25" customHeight="1" x14ac:dyDescent="0.15">
      <c r="A29" s="43" t="s">
        <v>15</v>
      </c>
      <c r="B29" s="90" t="s">
        <v>50</v>
      </c>
      <c r="C29" s="91"/>
      <c r="D29" s="92"/>
      <c r="E29" s="92"/>
      <c r="F29" s="93"/>
    </row>
    <row r="30" spans="1:6" ht="20.25" customHeight="1" x14ac:dyDescent="0.15">
      <c r="A30" s="43" t="s">
        <v>14</v>
      </c>
      <c r="B30" s="94" t="s">
        <v>64</v>
      </c>
      <c r="C30" s="92"/>
      <c r="D30" s="92"/>
      <c r="E30" s="92"/>
      <c r="F30" s="93"/>
    </row>
    <row r="31" spans="1:6" ht="20.25" customHeight="1" thickBot="1" x14ac:dyDescent="0.2">
      <c r="A31" s="40" t="s">
        <v>9</v>
      </c>
      <c r="B31" s="81"/>
      <c r="C31" s="81"/>
      <c r="D31" s="81"/>
      <c r="E31" s="81"/>
      <c r="F31" s="82"/>
    </row>
    <row r="32" spans="1:6" ht="20.25" customHeight="1" thickTop="1" x14ac:dyDescent="0.15">
      <c r="A32" s="39" t="s">
        <v>2</v>
      </c>
      <c r="B32" s="95" t="s">
        <v>51</v>
      </c>
      <c r="C32" s="96"/>
      <c r="D32" s="96"/>
      <c r="E32" s="96"/>
      <c r="F32" s="97"/>
    </row>
    <row r="33" spans="1:6" ht="20.25" customHeight="1" x14ac:dyDescent="0.15">
      <c r="A33" s="98" t="s">
        <v>10</v>
      </c>
      <c r="B33" s="101" t="s">
        <v>3</v>
      </c>
      <c r="C33" s="102" t="s">
        <v>34</v>
      </c>
      <c r="D33" s="73" t="s">
        <v>11</v>
      </c>
      <c r="E33" s="73" t="s">
        <v>4</v>
      </c>
      <c r="F33" s="74" t="s">
        <v>40</v>
      </c>
    </row>
    <row r="34" spans="1:6" ht="20.25" customHeight="1" x14ac:dyDescent="0.15">
      <c r="A34" s="99"/>
      <c r="B34" s="101"/>
      <c r="C34" s="103"/>
      <c r="D34" s="73" t="s">
        <v>12</v>
      </c>
      <c r="E34" s="73" t="s">
        <v>5</v>
      </c>
      <c r="F34" s="74" t="s">
        <v>13</v>
      </c>
    </row>
    <row r="35" spans="1:6" ht="20.25" customHeight="1" x14ac:dyDescent="0.15">
      <c r="A35" s="99"/>
      <c r="B35" s="104" t="s">
        <v>52</v>
      </c>
      <c r="C35" s="104" t="s">
        <v>53</v>
      </c>
      <c r="D35" s="79">
        <v>8960000</v>
      </c>
      <c r="E35" s="79">
        <v>7316300</v>
      </c>
      <c r="F35" s="105">
        <f>E35/D35</f>
        <v>0.81655133928571433</v>
      </c>
    </row>
    <row r="36" spans="1:6" ht="20.25" customHeight="1" x14ac:dyDescent="0.15">
      <c r="A36" s="100"/>
      <c r="B36" s="104"/>
      <c r="C36" s="104"/>
      <c r="D36" s="80"/>
      <c r="E36" s="80"/>
      <c r="F36" s="105"/>
    </row>
    <row r="37" spans="1:6" ht="20.25" customHeight="1" x14ac:dyDescent="0.15">
      <c r="A37" s="83" t="s">
        <v>6</v>
      </c>
      <c r="B37" s="75" t="s">
        <v>7</v>
      </c>
      <c r="C37" s="75" t="s">
        <v>16</v>
      </c>
      <c r="D37" s="85" t="s">
        <v>8</v>
      </c>
      <c r="E37" s="85"/>
      <c r="F37" s="86"/>
    </row>
    <row r="38" spans="1:6" ht="20.25" customHeight="1" x14ac:dyDescent="0.15">
      <c r="A38" s="84"/>
      <c r="B38" s="71" t="s">
        <v>54</v>
      </c>
      <c r="C38" s="1" t="s">
        <v>55</v>
      </c>
      <c r="D38" s="87" t="s">
        <v>56</v>
      </c>
      <c r="E38" s="88"/>
      <c r="F38" s="89"/>
    </row>
    <row r="39" spans="1:6" ht="20.25" customHeight="1" x14ac:dyDescent="0.15">
      <c r="A39" s="43" t="s">
        <v>15</v>
      </c>
      <c r="B39" s="90" t="s">
        <v>50</v>
      </c>
      <c r="C39" s="91"/>
      <c r="D39" s="92"/>
      <c r="E39" s="92"/>
      <c r="F39" s="93"/>
    </row>
    <row r="40" spans="1:6" ht="20.25" customHeight="1" x14ac:dyDescent="0.15">
      <c r="A40" s="43" t="s">
        <v>14</v>
      </c>
      <c r="B40" s="94" t="s">
        <v>57</v>
      </c>
      <c r="C40" s="92"/>
      <c r="D40" s="92"/>
      <c r="E40" s="92"/>
      <c r="F40" s="93"/>
    </row>
    <row r="41" spans="1:6" ht="20.25" customHeight="1" thickBot="1" x14ac:dyDescent="0.2">
      <c r="A41" s="40" t="s">
        <v>9</v>
      </c>
      <c r="B41" s="81"/>
      <c r="C41" s="81"/>
      <c r="D41" s="81"/>
      <c r="E41" s="81"/>
      <c r="F41" s="82"/>
    </row>
    <row r="42" spans="1:6" ht="20.25" customHeight="1" thickTop="1" x14ac:dyDescent="0.15">
      <c r="A42" s="39" t="s">
        <v>2</v>
      </c>
      <c r="B42" s="95" t="s">
        <v>72</v>
      </c>
      <c r="C42" s="96"/>
      <c r="D42" s="96"/>
      <c r="E42" s="96"/>
      <c r="F42" s="97"/>
    </row>
    <row r="43" spans="1:6" ht="20.25" customHeight="1" x14ac:dyDescent="0.15">
      <c r="A43" s="98" t="s">
        <v>10</v>
      </c>
      <c r="B43" s="101" t="s">
        <v>3</v>
      </c>
      <c r="C43" s="102" t="s">
        <v>34</v>
      </c>
      <c r="D43" s="73" t="s">
        <v>11</v>
      </c>
      <c r="E43" s="73" t="s">
        <v>4</v>
      </c>
      <c r="F43" s="74" t="s">
        <v>40</v>
      </c>
    </row>
    <row r="44" spans="1:6" ht="20.25" customHeight="1" x14ac:dyDescent="0.15">
      <c r="A44" s="99"/>
      <c r="B44" s="101"/>
      <c r="C44" s="103"/>
      <c r="D44" s="73" t="s">
        <v>12</v>
      </c>
      <c r="E44" s="73" t="s">
        <v>5</v>
      </c>
      <c r="F44" s="74" t="s">
        <v>13</v>
      </c>
    </row>
    <row r="45" spans="1:6" ht="20.25" customHeight="1" x14ac:dyDescent="0.15">
      <c r="A45" s="99"/>
      <c r="B45" s="104" t="s">
        <v>73</v>
      </c>
      <c r="C45" s="104" t="s">
        <v>74</v>
      </c>
      <c r="D45" s="79">
        <v>580000</v>
      </c>
      <c r="E45" s="79">
        <v>550000</v>
      </c>
      <c r="F45" s="105">
        <f>E45/D45</f>
        <v>0.94827586206896552</v>
      </c>
    </row>
    <row r="46" spans="1:6" ht="20.25" customHeight="1" x14ac:dyDescent="0.15">
      <c r="A46" s="100"/>
      <c r="B46" s="104"/>
      <c r="C46" s="104"/>
      <c r="D46" s="80"/>
      <c r="E46" s="80"/>
      <c r="F46" s="105"/>
    </row>
    <row r="47" spans="1:6" ht="20.25" customHeight="1" x14ac:dyDescent="0.15">
      <c r="A47" s="83" t="s">
        <v>6</v>
      </c>
      <c r="B47" s="75" t="s">
        <v>7</v>
      </c>
      <c r="C47" s="75" t="s">
        <v>16</v>
      </c>
      <c r="D47" s="85" t="s">
        <v>8</v>
      </c>
      <c r="E47" s="85"/>
      <c r="F47" s="86"/>
    </row>
    <row r="48" spans="1:6" ht="20.25" customHeight="1" x14ac:dyDescent="0.15">
      <c r="A48" s="84"/>
      <c r="B48" s="71" t="s">
        <v>75</v>
      </c>
      <c r="C48" s="1" t="s">
        <v>76</v>
      </c>
      <c r="D48" s="87" t="s">
        <v>77</v>
      </c>
      <c r="E48" s="88"/>
      <c r="F48" s="89"/>
    </row>
    <row r="49" spans="1:6" ht="20.25" customHeight="1" x14ac:dyDescent="0.15">
      <c r="A49" s="43" t="s">
        <v>15</v>
      </c>
      <c r="B49" s="90" t="s">
        <v>50</v>
      </c>
      <c r="C49" s="91"/>
      <c r="D49" s="92"/>
      <c r="E49" s="92"/>
      <c r="F49" s="93"/>
    </row>
    <row r="50" spans="1:6" ht="20.25" customHeight="1" x14ac:dyDescent="0.15">
      <c r="A50" s="43" t="s">
        <v>14</v>
      </c>
      <c r="B50" s="94" t="s">
        <v>78</v>
      </c>
      <c r="C50" s="92"/>
      <c r="D50" s="92"/>
      <c r="E50" s="92"/>
      <c r="F50" s="93"/>
    </row>
    <row r="51" spans="1:6" ht="20.25" customHeight="1" thickBot="1" x14ac:dyDescent="0.2">
      <c r="A51" s="40" t="s">
        <v>9</v>
      </c>
      <c r="B51" s="81"/>
      <c r="C51" s="81"/>
      <c r="D51" s="81"/>
      <c r="E51" s="81"/>
      <c r="F51" s="82"/>
    </row>
    <row r="52" spans="1:6" ht="20.25" customHeight="1" thickTop="1" x14ac:dyDescent="0.15">
      <c r="A52" s="39" t="s">
        <v>2</v>
      </c>
      <c r="B52" s="95" t="s">
        <v>85</v>
      </c>
      <c r="C52" s="96"/>
      <c r="D52" s="96"/>
      <c r="E52" s="96"/>
      <c r="F52" s="97"/>
    </row>
    <row r="53" spans="1:6" ht="20.25" customHeight="1" x14ac:dyDescent="0.15">
      <c r="A53" s="98" t="s">
        <v>10</v>
      </c>
      <c r="B53" s="101" t="s">
        <v>3</v>
      </c>
      <c r="C53" s="102" t="s">
        <v>34</v>
      </c>
      <c r="D53" s="77" t="s">
        <v>11</v>
      </c>
      <c r="E53" s="77" t="s">
        <v>4</v>
      </c>
      <c r="F53" s="78" t="s">
        <v>40</v>
      </c>
    </row>
    <row r="54" spans="1:6" ht="20.25" customHeight="1" x14ac:dyDescent="0.15">
      <c r="A54" s="99"/>
      <c r="B54" s="101"/>
      <c r="C54" s="103"/>
      <c r="D54" s="77" t="s">
        <v>12</v>
      </c>
      <c r="E54" s="77" t="s">
        <v>5</v>
      </c>
      <c r="F54" s="78" t="s">
        <v>13</v>
      </c>
    </row>
    <row r="55" spans="1:6" ht="20.25" customHeight="1" x14ac:dyDescent="0.15">
      <c r="A55" s="99"/>
      <c r="B55" s="104" t="s">
        <v>86</v>
      </c>
      <c r="C55" s="104" t="s">
        <v>87</v>
      </c>
      <c r="D55" s="79">
        <v>12096000</v>
      </c>
      <c r="E55" s="79">
        <v>12096000</v>
      </c>
      <c r="F55" s="105">
        <f>E55/D55</f>
        <v>1</v>
      </c>
    </row>
    <row r="56" spans="1:6" ht="20.25" customHeight="1" x14ac:dyDescent="0.15">
      <c r="A56" s="100"/>
      <c r="B56" s="104"/>
      <c r="C56" s="104"/>
      <c r="D56" s="80"/>
      <c r="E56" s="80"/>
      <c r="F56" s="105"/>
    </row>
    <row r="57" spans="1:6" ht="20.25" customHeight="1" x14ac:dyDescent="0.15">
      <c r="A57" s="83" t="s">
        <v>6</v>
      </c>
      <c r="B57" s="76" t="s">
        <v>7</v>
      </c>
      <c r="C57" s="76" t="s">
        <v>16</v>
      </c>
      <c r="D57" s="85" t="s">
        <v>8</v>
      </c>
      <c r="E57" s="85"/>
      <c r="F57" s="86"/>
    </row>
    <row r="58" spans="1:6" ht="20.25" customHeight="1" x14ac:dyDescent="0.15">
      <c r="A58" s="84"/>
      <c r="B58" s="71" t="s">
        <v>88</v>
      </c>
      <c r="C58" s="1" t="s">
        <v>89</v>
      </c>
      <c r="D58" s="87" t="s">
        <v>93</v>
      </c>
      <c r="E58" s="88"/>
      <c r="F58" s="89"/>
    </row>
    <row r="59" spans="1:6" ht="20.25" customHeight="1" x14ac:dyDescent="0.15">
      <c r="A59" s="43" t="s">
        <v>15</v>
      </c>
      <c r="B59" s="90" t="s">
        <v>50</v>
      </c>
      <c r="C59" s="91"/>
      <c r="D59" s="92"/>
      <c r="E59" s="92"/>
      <c r="F59" s="93"/>
    </row>
    <row r="60" spans="1:6" ht="20.25" customHeight="1" x14ac:dyDescent="0.15">
      <c r="A60" s="43" t="s">
        <v>14</v>
      </c>
      <c r="B60" s="94" t="s">
        <v>94</v>
      </c>
      <c r="C60" s="92"/>
      <c r="D60" s="92"/>
      <c r="E60" s="92"/>
      <c r="F60" s="93"/>
    </row>
    <row r="61" spans="1:6" ht="20.25" customHeight="1" thickBot="1" x14ac:dyDescent="0.2">
      <c r="A61" s="40" t="s">
        <v>9</v>
      </c>
      <c r="B61" s="81"/>
      <c r="C61" s="81"/>
      <c r="D61" s="81"/>
      <c r="E61" s="81"/>
      <c r="F61" s="82"/>
    </row>
    <row r="62" spans="1:6" ht="20.25" customHeight="1" thickTop="1" x14ac:dyDescent="0.15">
      <c r="A62" s="39" t="s">
        <v>2</v>
      </c>
      <c r="B62" s="95" t="s">
        <v>90</v>
      </c>
      <c r="C62" s="96"/>
      <c r="D62" s="96"/>
      <c r="E62" s="96"/>
      <c r="F62" s="97"/>
    </row>
    <row r="63" spans="1:6" ht="20.25" customHeight="1" x14ac:dyDescent="0.15">
      <c r="A63" s="98" t="s">
        <v>10</v>
      </c>
      <c r="B63" s="101" t="s">
        <v>3</v>
      </c>
      <c r="C63" s="102" t="s">
        <v>34</v>
      </c>
      <c r="D63" s="77" t="s">
        <v>11</v>
      </c>
      <c r="E63" s="77" t="s">
        <v>4</v>
      </c>
      <c r="F63" s="78" t="s">
        <v>40</v>
      </c>
    </row>
    <row r="64" spans="1:6" ht="20.25" customHeight="1" x14ac:dyDescent="0.15">
      <c r="A64" s="99"/>
      <c r="B64" s="101"/>
      <c r="C64" s="103"/>
      <c r="D64" s="77" t="s">
        <v>12</v>
      </c>
      <c r="E64" s="77" t="s">
        <v>5</v>
      </c>
      <c r="F64" s="78" t="s">
        <v>13</v>
      </c>
    </row>
    <row r="65" spans="1:6" ht="20.25" customHeight="1" x14ac:dyDescent="0.15">
      <c r="A65" s="99"/>
      <c r="B65" s="104" t="s">
        <v>86</v>
      </c>
      <c r="C65" s="104" t="s">
        <v>87</v>
      </c>
      <c r="D65" s="79">
        <v>13200000</v>
      </c>
      <c r="E65" s="79">
        <v>13200000</v>
      </c>
      <c r="F65" s="105">
        <f>E65/D65</f>
        <v>1</v>
      </c>
    </row>
    <row r="66" spans="1:6" ht="20.25" customHeight="1" x14ac:dyDescent="0.15">
      <c r="A66" s="100"/>
      <c r="B66" s="104"/>
      <c r="C66" s="104"/>
      <c r="D66" s="80"/>
      <c r="E66" s="80"/>
      <c r="F66" s="105"/>
    </row>
    <row r="67" spans="1:6" ht="20.25" customHeight="1" x14ac:dyDescent="0.15">
      <c r="A67" s="83" t="s">
        <v>6</v>
      </c>
      <c r="B67" s="76" t="s">
        <v>7</v>
      </c>
      <c r="C67" s="76" t="s">
        <v>16</v>
      </c>
      <c r="D67" s="85" t="s">
        <v>8</v>
      </c>
      <c r="E67" s="85"/>
      <c r="F67" s="86"/>
    </row>
    <row r="68" spans="1:6" ht="20.25" customHeight="1" x14ac:dyDescent="0.15">
      <c r="A68" s="84"/>
      <c r="B68" s="71" t="s">
        <v>91</v>
      </c>
      <c r="C68" s="1" t="s">
        <v>92</v>
      </c>
      <c r="D68" s="87" t="s">
        <v>95</v>
      </c>
      <c r="E68" s="88"/>
      <c r="F68" s="89"/>
    </row>
    <row r="69" spans="1:6" ht="20.25" customHeight="1" x14ac:dyDescent="0.15">
      <c r="A69" s="43" t="s">
        <v>15</v>
      </c>
      <c r="B69" s="90" t="s">
        <v>50</v>
      </c>
      <c r="C69" s="91"/>
      <c r="D69" s="92"/>
      <c r="E69" s="92"/>
      <c r="F69" s="93"/>
    </row>
    <row r="70" spans="1:6" ht="20.25" customHeight="1" x14ac:dyDescent="0.15">
      <c r="A70" s="43" t="s">
        <v>14</v>
      </c>
      <c r="B70" s="94" t="s">
        <v>94</v>
      </c>
      <c r="C70" s="92"/>
      <c r="D70" s="92"/>
      <c r="E70" s="92"/>
      <c r="F70" s="93"/>
    </row>
    <row r="71" spans="1:6" ht="20.25" customHeight="1" thickBot="1" x14ac:dyDescent="0.2">
      <c r="A71" s="40" t="s">
        <v>9</v>
      </c>
      <c r="B71" s="81"/>
      <c r="C71" s="81"/>
      <c r="D71" s="81"/>
      <c r="E71" s="81"/>
      <c r="F71" s="82"/>
    </row>
    <row r="72" spans="1:6" ht="20.25" customHeight="1" thickTop="1" x14ac:dyDescent="0.15"/>
  </sheetData>
  <mergeCells count="112"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57:A58"/>
    <mergeCell ref="D57:F57"/>
    <mergeCell ref="D58:F58"/>
    <mergeCell ref="B59:F59"/>
    <mergeCell ref="B60:F60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51:F51"/>
    <mergeCell ref="T5:T6"/>
    <mergeCell ref="T7:T8"/>
    <mergeCell ref="T9:T10"/>
    <mergeCell ref="T11:T12"/>
    <mergeCell ref="T13:T14"/>
    <mergeCell ref="B41:F41"/>
    <mergeCell ref="B42:F42"/>
    <mergeCell ref="D45:D46"/>
    <mergeCell ref="E45:E46"/>
    <mergeCell ref="F45:F46"/>
    <mergeCell ref="B31:F31"/>
    <mergeCell ref="B32:F32"/>
    <mergeCell ref="D35:D36"/>
    <mergeCell ref="E35:E36"/>
    <mergeCell ref="F35:F36"/>
    <mergeCell ref="A43:A46"/>
    <mergeCell ref="B43:B44"/>
    <mergeCell ref="C43:C44"/>
    <mergeCell ref="B45:B46"/>
    <mergeCell ref="C45:C46"/>
    <mergeCell ref="A47:A48"/>
    <mergeCell ref="D47:F47"/>
    <mergeCell ref="D48:F48"/>
    <mergeCell ref="B49:F49"/>
    <mergeCell ref="B50:F50"/>
    <mergeCell ref="A33:A36"/>
    <mergeCell ref="B33:B34"/>
    <mergeCell ref="C33:C34"/>
    <mergeCell ref="B35:B36"/>
    <mergeCell ref="C35:C36"/>
    <mergeCell ref="A37:A38"/>
    <mergeCell ref="D37:F37"/>
    <mergeCell ref="D38:F38"/>
    <mergeCell ref="B39:F39"/>
    <mergeCell ref="B40:F4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F15:F16"/>
    <mergeCell ref="B11:F11"/>
    <mergeCell ref="A7:A8"/>
    <mergeCell ref="D7:F7"/>
    <mergeCell ref="D8:F8"/>
    <mergeCell ref="B9:F9"/>
    <mergeCell ref="B10:F10"/>
    <mergeCell ref="U8:U9"/>
    <mergeCell ref="U10:U11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2024-04-17T01:00:56Z</dcterms:modified>
</cp:coreProperties>
</file>